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Hoja1" sheetId="1" r:id="rId1"/>
  </sheets>
  <definedNames>
    <definedName name="_xlnm.Print_Area" localSheetId="0">'Hoja1'!$A$1:$N$28</definedName>
  </definedNames>
  <calcPr fullCalcOnLoad="1"/>
</workbook>
</file>

<file path=xl/sharedStrings.xml><?xml version="1.0" encoding="utf-8"?>
<sst xmlns="http://schemas.openxmlformats.org/spreadsheetml/2006/main" count="66" uniqueCount="41">
  <si>
    <t>mm</t>
  </si>
  <si>
    <t>g</t>
  </si>
  <si>
    <t>Recto</t>
  </si>
  <si>
    <t>Redondo</t>
  </si>
  <si>
    <t>Cosido</t>
  </si>
  <si>
    <t>Fresado</t>
  </si>
  <si>
    <t>Introduce the data necessary for the calculation of the block spine (green cells)</t>
  </si>
  <si>
    <t>Data</t>
  </si>
  <si>
    <t>Unit</t>
  </si>
  <si>
    <t>Value</t>
  </si>
  <si>
    <t>Final block format</t>
  </si>
  <si>
    <t>Liner format</t>
  </si>
  <si>
    <t>format + 6 mm</t>
  </si>
  <si>
    <t>Spine</t>
  </si>
  <si>
    <t>format - 4 mm</t>
  </si>
  <si>
    <t>units</t>
  </si>
  <si>
    <t>unit</t>
  </si>
  <si>
    <t>Final block width format</t>
  </si>
  <si>
    <t>Pages</t>
  </si>
  <si>
    <t>Paper weight</t>
  </si>
  <si>
    <t>Quire</t>
  </si>
  <si>
    <t>Type of spine</t>
  </si>
  <si>
    <t>Binding</t>
  </si>
  <si>
    <t>Sewn</t>
  </si>
  <si>
    <t>Straight</t>
  </si>
  <si>
    <t>1.25</t>
  </si>
  <si>
    <t>51.0</t>
  </si>
  <si>
    <t>width</t>
  </si>
  <si>
    <t>height</t>
  </si>
  <si>
    <t>spine</t>
  </si>
  <si>
    <t>Strip format</t>
  </si>
  <si>
    <t>Single piece board format</t>
  </si>
  <si>
    <t>Calculated spine</t>
  </si>
  <si>
    <t>Final block height format</t>
  </si>
  <si>
    <t>hinge</t>
  </si>
  <si>
    <t>foldover</t>
  </si>
  <si>
    <t>Liner and Cover Development Tool</t>
  </si>
  <si>
    <t>Height</t>
  </si>
  <si>
    <t>Back Cover Flat</t>
  </si>
  <si>
    <t>Front Cover Flat</t>
  </si>
  <si>
    <t>Gauge of board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</si>
</sst>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14"/>
      <name val="Arial"/>
      <family val="2"/>
    </font>
    <font>
      <sz val="1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699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right" vertical="center"/>
    </xf>
    <xf numFmtId="0" fontId="13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0" fillId="36" borderId="32" xfId="0" applyFont="1" applyFill="1" applyBorder="1" applyAlignment="1" applyProtection="1">
      <alignment horizontal="center" vertical="center"/>
      <protection locked="0"/>
    </xf>
    <xf numFmtId="0" fontId="10" fillId="36" borderId="33" xfId="0" applyFont="1" applyFill="1" applyBorder="1" applyAlignment="1" applyProtection="1">
      <alignment horizontal="center" vertical="center"/>
      <protection locked="0"/>
    </xf>
    <xf numFmtId="9" fontId="10" fillId="36" borderId="33" xfId="0" applyNumberFormat="1" applyFont="1" applyFill="1" applyBorder="1" applyAlignment="1" applyProtection="1">
      <alignment horizontal="center" vertical="center"/>
      <protection locked="0"/>
    </xf>
    <xf numFmtId="9" fontId="10" fillId="36" borderId="34" xfId="0" applyNumberFormat="1" applyFont="1" applyFill="1" applyBorder="1" applyAlignment="1" applyProtection="1">
      <alignment horizontal="center" vertical="center"/>
      <protection locked="0"/>
    </xf>
    <xf numFmtId="165" fontId="13" fillId="33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35" borderId="28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35337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35337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28"/>
  <sheetViews>
    <sheetView tabSelected="1" zoomScale="110" zoomScaleNormal="110" zoomScalePageLayoutView="0" workbookViewId="0" topLeftCell="A19">
      <selection activeCell="B13" sqref="B13"/>
    </sheetView>
  </sheetViews>
  <sheetFormatPr defaultColWidth="11.421875" defaultRowHeight="12.75"/>
  <cols>
    <col min="1" max="1" width="2.7109375" style="0" customWidth="1"/>
    <col min="2" max="2" width="14.7109375" style="0" customWidth="1"/>
    <col min="3" max="3" width="2.8515625" style="0" customWidth="1"/>
    <col min="4" max="4" width="3.7109375" style="0" customWidth="1"/>
    <col min="5" max="5" width="25.7109375" style="5" customWidth="1"/>
    <col min="6" max="6" width="3.28125" style="0" customWidth="1"/>
    <col min="7" max="7" width="7.28125" style="0" customWidth="1"/>
    <col min="8" max="8" width="3.28125" style="5" customWidth="1"/>
    <col min="9" max="9" width="25.7109375" style="5" customWidth="1"/>
    <col min="10" max="10" width="3.7109375" style="0" customWidth="1"/>
    <col min="11" max="11" width="8.00390625" style="0" customWidth="1"/>
    <col min="12" max="12" width="13.421875" style="0" customWidth="1"/>
    <col min="13" max="13" width="12.00390625" style="0" customWidth="1"/>
    <col min="14" max="14" width="2.7109375" style="0" customWidth="1"/>
    <col min="17" max="17" width="0" style="0" hidden="1" customWidth="1"/>
  </cols>
  <sheetData>
    <row r="1" spans="1:14" ht="21.75" customHeight="1" thickBot="1">
      <c r="A1" s="7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21" thickBot="1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1"/>
    </row>
    <row r="3" spans="1:17" ht="15" customHeight="1" thickBot="1">
      <c r="A3" s="30"/>
      <c r="B3" s="88" t="s">
        <v>6</v>
      </c>
      <c r="C3" s="89"/>
      <c r="D3" s="90"/>
      <c r="E3" s="25" t="s">
        <v>7</v>
      </c>
      <c r="F3" s="97" t="s">
        <v>8</v>
      </c>
      <c r="G3" s="97"/>
      <c r="H3" s="97"/>
      <c r="I3" s="26" t="s">
        <v>9</v>
      </c>
      <c r="J3" s="17"/>
      <c r="K3" s="17"/>
      <c r="L3" s="17"/>
      <c r="M3" s="17"/>
      <c r="N3" s="31"/>
      <c r="Q3" t="s">
        <v>2</v>
      </c>
    </row>
    <row r="4" spans="1:17" ht="15" customHeight="1">
      <c r="A4" s="30"/>
      <c r="B4" s="91"/>
      <c r="C4" s="92"/>
      <c r="D4" s="92"/>
      <c r="E4" s="27" t="s">
        <v>17</v>
      </c>
      <c r="F4" s="65" t="s">
        <v>0</v>
      </c>
      <c r="G4" s="65"/>
      <c r="H4" s="66"/>
      <c r="I4" s="58">
        <v>170</v>
      </c>
      <c r="J4" s="17"/>
      <c r="K4" s="17"/>
      <c r="L4" s="17"/>
      <c r="M4" s="17"/>
      <c r="N4" s="31"/>
      <c r="Q4" t="s">
        <v>3</v>
      </c>
    </row>
    <row r="5" spans="1:14" ht="15" customHeight="1">
      <c r="A5" s="30"/>
      <c r="B5" s="91"/>
      <c r="C5" s="92"/>
      <c r="D5" s="92"/>
      <c r="E5" s="28" t="s">
        <v>33</v>
      </c>
      <c r="F5" s="63" t="s">
        <v>0</v>
      </c>
      <c r="G5" s="63"/>
      <c r="H5" s="64"/>
      <c r="I5" s="59">
        <v>240</v>
      </c>
      <c r="J5" s="17"/>
      <c r="K5" s="17"/>
      <c r="L5" s="17"/>
      <c r="M5" s="17"/>
      <c r="N5" s="31"/>
    </row>
    <row r="6" spans="1:17" ht="15" customHeight="1">
      <c r="A6" s="30"/>
      <c r="B6" s="91"/>
      <c r="C6" s="92"/>
      <c r="D6" s="92"/>
      <c r="E6" s="28" t="s">
        <v>18</v>
      </c>
      <c r="F6" s="98" t="s">
        <v>15</v>
      </c>
      <c r="G6" s="63"/>
      <c r="H6" s="64"/>
      <c r="I6" s="59">
        <v>816</v>
      </c>
      <c r="J6" s="17"/>
      <c r="K6" s="17"/>
      <c r="L6" s="17"/>
      <c r="M6" s="17"/>
      <c r="N6" s="31"/>
      <c r="Q6" t="s">
        <v>4</v>
      </c>
    </row>
    <row r="7" spans="1:17" ht="15" customHeight="1">
      <c r="A7" s="30"/>
      <c r="B7" s="91"/>
      <c r="C7" s="92"/>
      <c r="D7" s="92"/>
      <c r="E7" s="28" t="s">
        <v>19</v>
      </c>
      <c r="F7" s="63" t="s">
        <v>1</v>
      </c>
      <c r="G7" s="63"/>
      <c r="H7" s="64"/>
      <c r="I7" s="59">
        <v>80</v>
      </c>
      <c r="J7" s="17"/>
      <c r="K7" s="17"/>
      <c r="L7" s="17"/>
      <c r="M7" s="17"/>
      <c r="N7" s="31"/>
      <c r="Q7" t="s">
        <v>5</v>
      </c>
    </row>
    <row r="8" spans="1:14" ht="15" customHeight="1">
      <c r="A8" s="30"/>
      <c r="B8" s="91"/>
      <c r="C8" s="92"/>
      <c r="D8" s="92"/>
      <c r="E8" s="28" t="s">
        <v>20</v>
      </c>
      <c r="F8" s="98" t="s">
        <v>16</v>
      </c>
      <c r="G8" s="63"/>
      <c r="H8" s="64"/>
      <c r="I8" s="59" t="s">
        <v>25</v>
      </c>
      <c r="J8" s="17"/>
      <c r="K8" s="17"/>
      <c r="L8" s="17"/>
      <c r="M8" s="17"/>
      <c r="N8" s="31"/>
    </row>
    <row r="9" spans="1:14" ht="15" customHeight="1">
      <c r="A9" s="30"/>
      <c r="B9" s="91"/>
      <c r="C9" s="92"/>
      <c r="D9" s="92"/>
      <c r="E9" s="28" t="s">
        <v>40</v>
      </c>
      <c r="F9" s="63" t="s">
        <v>0</v>
      </c>
      <c r="G9" s="63"/>
      <c r="H9" s="64"/>
      <c r="I9" s="59">
        <v>3</v>
      </c>
      <c r="J9" s="17"/>
      <c r="K9" s="17"/>
      <c r="L9" s="17"/>
      <c r="M9" s="17"/>
      <c r="N9" s="31"/>
    </row>
    <row r="10" spans="1:14" ht="15" customHeight="1">
      <c r="A10" s="30"/>
      <c r="B10" s="91"/>
      <c r="C10" s="92"/>
      <c r="D10" s="92"/>
      <c r="E10" s="28" t="s">
        <v>21</v>
      </c>
      <c r="F10" s="63"/>
      <c r="G10" s="63"/>
      <c r="H10" s="64"/>
      <c r="I10" s="60" t="s">
        <v>2</v>
      </c>
      <c r="J10" s="17"/>
      <c r="K10" s="99" t="s">
        <v>24</v>
      </c>
      <c r="L10" s="17"/>
      <c r="M10" s="17"/>
      <c r="N10" s="31"/>
    </row>
    <row r="11" spans="1:14" ht="15" customHeight="1" thickBot="1">
      <c r="A11" s="30"/>
      <c r="B11" s="91"/>
      <c r="C11" s="92"/>
      <c r="D11" s="92"/>
      <c r="E11" s="29" t="s">
        <v>22</v>
      </c>
      <c r="F11" s="95"/>
      <c r="G11" s="95"/>
      <c r="H11" s="96"/>
      <c r="I11" s="61" t="s">
        <v>4</v>
      </c>
      <c r="J11" s="17"/>
      <c r="K11" s="99" t="s">
        <v>23</v>
      </c>
      <c r="L11" s="17"/>
      <c r="M11" s="17"/>
      <c r="N11" s="31"/>
    </row>
    <row r="12" spans="1:14" ht="15" customHeight="1" thickBot="1">
      <c r="A12" s="30"/>
      <c r="B12" s="93"/>
      <c r="C12" s="94"/>
      <c r="D12" s="94"/>
      <c r="E12" s="50" t="s">
        <v>32</v>
      </c>
      <c r="F12" s="82" t="s">
        <v>0</v>
      </c>
      <c r="G12" s="82"/>
      <c r="H12" s="83"/>
      <c r="I12" s="62" t="s">
        <v>26</v>
      </c>
      <c r="J12" s="17"/>
      <c r="K12" s="17"/>
      <c r="L12" s="17"/>
      <c r="M12" s="17"/>
      <c r="N12" s="31"/>
    </row>
    <row r="13" spans="1:14" ht="30.75" customHeight="1" thickBot="1">
      <c r="A13" s="30"/>
      <c r="B13" s="17"/>
      <c r="C13" s="17"/>
      <c r="D13" s="17"/>
      <c r="E13" s="32"/>
      <c r="F13" s="17"/>
      <c r="G13" s="17"/>
      <c r="H13" s="32"/>
      <c r="I13" s="32"/>
      <c r="J13" s="17"/>
      <c r="K13" s="17"/>
      <c r="L13" s="17"/>
      <c r="M13" s="17"/>
      <c r="N13" s="31"/>
    </row>
    <row r="14" spans="1:14" ht="18" customHeight="1">
      <c r="A14" s="30"/>
      <c r="B14" s="17"/>
      <c r="C14" s="17"/>
      <c r="D14" s="17"/>
      <c r="E14" s="78" t="s">
        <v>10</v>
      </c>
      <c r="F14" s="79"/>
      <c r="G14" s="43">
        <f>I4</f>
        <v>170</v>
      </c>
      <c r="H14" s="44" t="s">
        <v>0</v>
      </c>
      <c r="I14" s="45" t="s">
        <v>27</v>
      </c>
      <c r="J14" s="17"/>
      <c r="K14" s="17"/>
      <c r="L14" s="17"/>
      <c r="M14" s="17"/>
      <c r="N14" s="31"/>
    </row>
    <row r="15" spans="1:14" ht="19.5" customHeight="1">
      <c r="A15" s="30"/>
      <c r="B15" s="17"/>
      <c r="C15" s="17"/>
      <c r="D15" s="17"/>
      <c r="E15" s="80"/>
      <c r="F15" s="81"/>
      <c r="G15" s="46">
        <f>I5</f>
        <v>240</v>
      </c>
      <c r="H15" s="42" t="s">
        <v>0</v>
      </c>
      <c r="I15" s="47" t="s">
        <v>28</v>
      </c>
      <c r="J15" s="17"/>
      <c r="K15" s="17"/>
      <c r="L15" s="17"/>
      <c r="M15" s="17"/>
      <c r="N15" s="31"/>
    </row>
    <row r="16" spans="1:14" ht="18" customHeight="1" thickBot="1">
      <c r="A16" s="30"/>
      <c r="B16" s="17"/>
      <c r="C16" s="17"/>
      <c r="D16" s="33"/>
      <c r="E16" s="80"/>
      <c r="F16" s="81"/>
      <c r="G16" s="51">
        <v>51</v>
      </c>
      <c r="H16" s="52" t="s">
        <v>0</v>
      </c>
      <c r="I16" s="53" t="s">
        <v>29</v>
      </c>
      <c r="J16" s="17"/>
      <c r="K16" s="17"/>
      <c r="L16" s="17"/>
      <c r="M16" s="17"/>
      <c r="N16" s="31"/>
    </row>
    <row r="17" spans="1:14" ht="18" customHeight="1">
      <c r="A17" s="30"/>
      <c r="B17" s="17"/>
      <c r="C17" s="17"/>
      <c r="D17" s="33"/>
      <c r="E17" s="84" t="s">
        <v>11</v>
      </c>
      <c r="F17" s="85"/>
      <c r="G17" s="56">
        <f>SUM(D23:J23)</f>
        <v>439</v>
      </c>
      <c r="H17" s="54" t="s">
        <v>0</v>
      </c>
      <c r="I17" s="55" t="s">
        <v>27</v>
      </c>
      <c r="J17" s="17"/>
      <c r="K17" s="17"/>
      <c r="L17" s="17"/>
      <c r="M17" s="17"/>
      <c r="N17" s="31"/>
    </row>
    <row r="18" spans="1:14" ht="18" customHeight="1" thickBot="1">
      <c r="A18" s="30"/>
      <c r="B18" s="17"/>
      <c r="C18" s="17"/>
      <c r="D18" s="33"/>
      <c r="E18" s="86"/>
      <c r="F18" s="87"/>
      <c r="G18" s="57">
        <f>SUM(K24:K26)</f>
        <v>282</v>
      </c>
      <c r="H18" s="48" t="s">
        <v>0</v>
      </c>
      <c r="I18" s="49" t="s">
        <v>28</v>
      </c>
      <c r="J18" s="17"/>
      <c r="K18" s="17"/>
      <c r="L18" s="17"/>
      <c r="M18" s="17"/>
      <c r="N18" s="31"/>
    </row>
    <row r="19" spans="1:14" ht="18" customHeight="1">
      <c r="A19" s="30"/>
      <c r="B19" s="17"/>
      <c r="C19" s="17"/>
      <c r="D19" s="33"/>
      <c r="E19" s="67" t="s">
        <v>31</v>
      </c>
      <c r="F19" s="68"/>
      <c r="G19" s="56">
        <f>IF(I10="Redondo",I23,E23+G23+I23)</f>
        <v>383</v>
      </c>
      <c r="H19" s="54" t="s">
        <v>0</v>
      </c>
      <c r="I19" s="55" t="s">
        <v>27</v>
      </c>
      <c r="J19" s="17"/>
      <c r="K19" s="17"/>
      <c r="L19" s="17"/>
      <c r="M19" s="17"/>
      <c r="N19" s="31"/>
    </row>
    <row r="20" spans="1:14" ht="18" customHeight="1" thickBot="1">
      <c r="A20" s="30"/>
      <c r="B20" s="17"/>
      <c r="C20" s="17"/>
      <c r="D20" s="33"/>
      <c r="E20" s="69"/>
      <c r="F20" s="70"/>
      <c r="G20" s="57">
        <f>K25</f>
        <v>246</v>
      </c>
      <c r="H20" s="48" t="s">
        <v>0</v>
      </c>
      <c r="I20" s="49" t="s">
        <v>28</v>
      </c>
      <c r="J20" s="17"/>
      <c r="K20" s="17"/>
      <c r="L20" s="17"/>
      <c r="M20" s="17"/>
      <c r="N20" s="31"/>
    </row>
    <row r="21" spans="1:14" ht="18" customHeight="1">
      <c r="A21" s="30"/>
      <c r="B21" s="17"/>
      <c r="C21" s="17"/>
      <c r="D21" s="33"/>
      <c r="E21" s="71" t="s">
        <v>30</v>
      </c>
      <c r="F21" s="72"/>
      <c r="G21" s="56" t="str">
        <f>IF(I10="Recto","ND",G23)</f>
        <v>ND</v>
      </c>
      <c r="H21" s="54" t="s">
        <v>0</v>
      </c>
      <c r="I21" s="55" t="s">
        <v>27</v>
      </c>
      <c r="J21" s="17"/>
      <c r="K21" s="17"/>
      <c r="L21" s="17"/>
      <c r="M21" s="17"/>
      <c r="N21" s="31"/>
    </row>
    <row r="22" spans="1:14" ht="18" customHeight="1" thickBot="1">
      <c r="A22" s="30"/>
      <c r="B22" s="17"/>
      <c r="C22" s="17"/>
      <c r="D22" s="33"/>
      <c r="E22" s="73"/>
      <c r="F22" s="74"/>
      <c r="G22" s="57" t="str">
        <f>IF(I10="RECTO","ND",K25)</f>
        <v>ND</v>
      </c>
      <c r="H22" s="48" t="s">
        <v>0</v>
      </c>
      <c r="I22" s="49" t="s">
        <v>28</v>
      </c>
      <c r="J22" s="17"/>
      <c r="K22" s="17"/>
      <c r="L22" s="17"/>
      <c r="M22" s="17"/>
      <c r="N22" s="31"/>
    </row>
    <row r="23" spans="1:14" ht="36" customHeight="1" thickBot="1">
      <c r="A23" s="30"/>
      <c r="B23" s="17"/>
      <c r="C23" s="17"/>
      <c r="D23" s="7">
        <v>18</v>
      </c>
      <c r="E23" s="7">
        <f>G14-4</f>
        <v>166</v>
      </c>
      <c r="F23" s="7">
        <f>IF(I10="Recto",10,8)</f>
        <v>10</v>
      </c>
      <c r="G23" s="7">
        <f>G16</f>
        <v>51</v>
      </c>
      <c r="H23" s="7">
        <f>IF(I10="Recto",10,8)</f>
        <v>10</v>
      </c>
      <c r="I23" s="7">
        <f>G14-4</f>
        <v>166</v>
      </c>
      <c r="J23" s="7">
        <v>18</v>
      </c>
      <c r="K23" s="17"/>
      <c r="L23" s="17"/>
      <c r="M23" s="17"/>
      <c r="N23" s="31"/>
    </row>
    <row r="24" spans="1:14" ht="19.5" customHeight="1">
      <c r="A24" s="30"/>
      <c r="B24" s="16" t="s">
        <v>35</v>
      </c>
      <c r="C24" s="8"/>
      <c r="D24" s="1"/>
      <c r="E24" s="4"/>
      <c r="F24" s="2"/>
      <c r="G24" s="2"/>
      <c r="H24" s="4"/>
      <c r="I24" s="4"/>
      <c r="J24" s="13"/>
      <c r="K24" s="34">
        <v>18</v>
      </c>
      <c r="L24" s="17"/>
      <c r="M24" s="17"/>
      <c r="N24" s="31"/>
    </row>
    <row r="25" spans="1:14" ht="199.5" customHeight="1">
      <c r="A25" s="30"/>
      <c r="B25" s="35" t="s">
        <v>37</v>
      </c>
      <c r="C25" s="8"/>
      <c r="D25" s="3"/>
      <c r="E25" s="21"/>
      <c r="F25" s="19"/>
      <c r="G25" s="18"/>
      <c r="H25" s="20"/>
      <c r="I25" s="21"/>
      <c r="J25" s="14"/>
      <c r="K25" s="34">
        <f>G15+6</f>
        <v>246</v>
      </c>
      <c r="L25" s="36" t="s">
        <v>12</v>
      </c>
      <c r="M25" s="17"/>
      <c r="N25" s="31"/>
    </row>
    <row r="26" spans="1:14" ht="19.5" customHeight="1" thickBot="1">
      <c r="A26" s="30"/>
      <c r="B26" s="16" t="s">
        <v>35</v>
      </c>
      <c r="C26" s="8"/>
      <c r="D26" s="10"/>
      <c r="E26" s="11"/>
      <c r="F26" s="12"/>
      <c r="G26" s="12"/>
      <c r="H26" s="11"/>
      <c r="I26" s="11"/>
      <c r="J26" s="15"/>
      <c r="K26" s="6">
        <v>18</v>
      </c>
      <c r="L26" s="17"/>
      <c r="M26" s="17"/>
      <c r="N26" s="31"/>
    </row>
    <row r="27" spans="1:14" ht="39.75" customHeight="1">
      <c r="A27" s="30"/>
      <c r="B27" s="17"/>
      <c r="C27" s="17"/>
      <c r="D27" s="9" t="s">
        <v>35</v>
      </c>
      <c r="E27" s="100" t="s">
        <v>38</v>
      </c>
      <c r="F27" s="37" t="s">
        <v>34</v>
      </c>
      <c r="G27" s="22" t="s">
        <v>13</v>
      </c>
      <c r="H27" s="37" t="s">
        <v>34</v>
      </c>
      <c r="I27" s="100" t="s">
        <v>39</v>
      </c>
      <c r="J27" s="9" t="s">
        <v>35</v>
      </c>
      <c r="K27" s="17"/>
      <c r="L27" s="17"/>
      <c r="M27" s="17"/>
      <c r="N27" s="31"/>
    </row>
    <row r="28" spans="1:14" ht="31.5" thickBot="1">
      <c r="A28" s="38"/>
      <c r="B28" s="39"/>
      <c r="C28" s="39"/>
      <c r="D28" s="39"/>
      <c r="E28" s="40" t="s">
        <v>14</v>
      </c>
      <c r="F28" s="39"/>
      <c r="G28" s="39"/>
      <c r="H28" s="41"/>
      <c r="I28" s="40" t="s">
        <v>14</v>
      </c>
      <c r="J28" s="39"/>
      <c r="K28" s="39"/>
      <c r="L28" s="39"/>
      <c r="M28" s="39"/>
      <c r="N28" s="24"/>
    </row>
  </sheetData>
  <sheetProtection/>
  <mergeCells count="16">
    <mergeCell ref="E19:F20"/>
    <mergeCell ref="E21:F22"/>
    <mergeCell ref="A1:N1"/>
    <mergeCell ref="E14:F16"/>
    <mergeCell ref="F12:H12"/>
    <mergeCell ref="E17:F18"/>
    <mergeCell ref="F10:H10"/>
    <mergeCell ref="B3:D12"/>
    <mergeCell ref="F11:H11"/>
    <mergeCell ref="F3:H3"/>
    <mergeCell ref="F8:H8"/>
    <mergeCell ref="F9:H9"/>
    <mergeCell ref="F4:H4"/>
    <mergeCell ref="F5:H5"/>
    <mergeCell ref="F6:H6"/>
    <mergeCell ref="F7:H7"/>
  </mergeCells>
  <dataValidations count="2">
    <dataValidation type="list" allowBlank="1" showInputMessage="1" showErrorMessage="1" sqref="I10">
      <formula1>$Q$3:$Q$4</formula1>
    </dataValidation>
    <dataValidation type="list" allowBlank="1" showInputMessage="1" showErrorMessage="1" sqref="I11">
      <formula1>$Q$6:$Q$7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PC_117</dc:creator>
  <cp:keywords/>
  <dc:description/>
  <cp:lastModifiedBy>Pete B. Liddell</cp:lastModifiedBy>
  <cp:lastPrinted>2014-02-12T15:41:20Z</cp:lastPrinted>
  <dcterms:created xsi:type="dcterms:W3CDTF">2011-05-19T11:32:45Z</dcterms:created>
  <dcterms:modified xsi:type="dcterms:W3CDTF">2014-02-18T17:04:04Z</dcterms:modified>
  <cp:category/>
  <cp:version/>
  <cp:contentType/>
  <cp:contentStatus/>
</cp:coreProperties>
</file>